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PROCUREMENT\PROCUREMENT\WLiE\Disaster Kits_Sept. 2026\"/>
    </mc:Choice>
  </mc:AlternateContent>
  <xr:revisionPtr revIDLastSave="0" documentId="13_ncr:1_{BB48CD3F-0006-4BC7-8752-F84513ECAB9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inal kits 09.30.26 (2)" sheetId="11" r:id="rId1"/>
    <sheet name="Advanced Hygiene package " sheetId="8" state="hidden" r:id="rId2"/>
    <sheet name="Proposed Advance Hygiene kit " sheetId="4" state="hidden" r:id="rId3"/>
    <sheet name="List of considerations" sheetId="6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1" l="1"/>
  <c r="F14" i="4" l="1"/>
  <c r="F13" i="4"/>
  <c r="F12" i="4"/>
  <c r="F11" i="4"/>
  <c r="F10" i="4"/>
  <c r="F9" i="4"/>
  <c r="F8" i="4"/>
  <c r="F7" i="4"/>
  <c r="F20" i="8"/>
  <c r="F19" i="8"/>
  <c r="F17" i="8"/>
  <c r="F16" i="8"/>
  <c r="F15" i="8"/>
  <c r="F14" i="8"/>
  <c r="F13" i="8"/>
  <c r="F11" i="8"/>
  <c r="F9" i="8"/>
  <c r="F8" i="8"/>
  <c r="F7" i="8"/>
</calcChain>
</file>

<file path=xl/sharedStrings.xml><?xml version="1.0" encoding="utf-8"?>
<sst xmlns="http://schemas.openxmlformats.org/spreadsheetml/2006/main" count="168" uniqueCount="127">
  <si>
    <t>Sl.</t>
  </si>
  <si>
    <t>Unit</t>
  </si>
  <si>
    <t>Unit Number</t>
  </si>
  <si>
    <t>Unit value 
(Approx.)</t>
  </si>
  <si>
    <t>Total value (Approx.)</t>
  </si>
  <si>
    <t>Notes</t>
  </si>
  <si>
    <t>A</t>
  </si>
  <si>
    <t>Water</t>
  </si>
  <si>
    <t>Pcs</t>
  </si>
  <si>
    <t>B</t>
  </si>
  <si>
    <t>Health and Hygiene</t>
  </si>
  <si>
    <t>Per person 125 gm soap for 2-3 weeks as per Sphere standardsX5 persons in a HH</t>
  </si>
  <si>
    <t>Pac</t>
  </si>
  <si>
    <t>C</t>
  </si>
  <si>
    <t>ORS</t>
  </si>
  <si>
    <t>Packet</t>
  </si>
  <si>
    <t>Others</t>
  </si>
  <si>
    <t>This one will be printed in both side (Both side will combine use of materials with picture using local dialect)</t>
  </si>
  <si>
    <t xml:space="preserve"> </t>
  </si>
  <si>
    <t xml:space="preserve">National WASH Cluster Bangladesh </t>
  </si>
  <si>
    <t xml:space="preserve"> Hygiene Packages for Flash Flood Response 2022 (Per HH)</t>
  </si>
  <si>
    <t xml:space="preserve">Hygiene Technical Working Group </t>
  </si>
  <si>
    <t xml:space="preserve">Item description </t>
  </si>
  <si>
    <t xml:space="preserve"> Jerry can/bucket with lid (10-12 Ltr)</t>
  </si>
  <si>
    <t>1 for collection and 1 for storage. If material is available, storage can/bucket could be large 20 L where as collection will be same as 10-12 L</t>
  </si>
  <si>
    <t>Plastic Mug (1.5 L)</t>
  </si>
  <si>
    <t xml:space="preserve">Water Purification Tab </t>
  </si>
  <si>
    <t xml:space="preserve">Caluculated considering per family 15 L drinking waterx 3tab for 15 ltr (will cover around 2-3  weeks). Speciallattention need to given on community awareness on use, preference and acceptence. </t>
  </si>
  <si>
    <t>Sanitation</t>
  </si>
  <si>
    <t>Plastic sandal</t>
  </si>
  <si>
    <t>Pair</t>
  </si>
  <si>
    <t>For toilet use (one for adult, one for children)</t>
  </si>
  <si>
    <t>Bathing Soap (150 gm)</t>
  </si>
  <si>
    <t>Detergent Powder (500 gm) for laundry</t>
  </si>
  <si>
    <t>1000 gm per HH</t>
  </si>
  <si>
    <t>Box</t>
  </si>
  <si>
    <t xml:space="preserve">1 box contains 20 pcs </t>
  </si>
  <si>
    <t>Non disposable Sanitary cloth for Menstrual Hygiene Management  (1 m2 each  highly absorbent, soft dark cotton fabric (not deep dark like black)</t>
  </si>
  <si>
    <t>4 sanitary cloths per women/2 women per HH ( Size and number of cloths could be contextualize based on preferences and it will be distributed in diiferent pcs not as a single cloth for ensuring further use )</t>
  </si>
  <si>
    <t xml:space="preserve">Disposable Surgical mask </t>
  </si>
  <si>
    <t>5 pcs per person/per HH</t>
  </si>
  <si>
    <t>Two pager IEC (color printed) with carry bag</t>
  </si>
  <si>
    <t>Total (One thousand eight hundred  five taka only)</t>
  </si>
  <si>
    <t xml:space="preserve">Note: </t>
  </si>
  <si>
    <t>Addition to that Bleacing Powder could be added if its requires like flood situatuion ensuring proper orientation and use of community  about its rational use.</t>
  </si>
  <si>
    <t>Advance  Hygiene Packages for COVID-19  Response (per HH for 1 month)</t>
  </si>
  <si>
    <t>Health &amp; Hygiene</t>
  </si>
  <si>
    <t>Bathing Soap (125 gm)</t>
  </si>
  <si>
    <t>Per person 250gm soap for a month as per Sphere standards</t>
  </si>
  <si>
    <t>Detergent Soap (200 gm)</t>
  </si>
  <si>
    <t>200gm per person</t>
  </si>
  <si>
    <t>Non disposable Sanitary cloth for Menstrual Hygiene Management (1 m2 each)highly absorbent,dark cotton fabric</t>
  </si>
  <si>
    <t>4 sanitary cloths per women/2 women per HH</t>
  </si>
  <si>
    <t>Hand Senitizer with 60% alcohol (200 ml) per HH</t>
  </si>
  <si>
    <t>Emphasis need to given on orientation of use of senitizer</t>
  </si>
  <si>
    <r>
      <rPr>
        <sz val="11"/>
        <color theme="1"/>
        <rFont val="Calibri"/>
        <charset val="134"/>
        <scheme val="minor"/>
      </rPr>
      <t xml:space="preserve">Hand Washing Bucket with Lid and Tap, </t>
    </r>
    <r>
      <rPr>
        <b/>
        <sz val="11"/>
        <color theme="1"/>
        <rFont val="Calibri"/>
        <charset val="134"/>
        <scheme val="minor"/>
      </rPr>
      <t>Stool, Bowl and Soap case</t>
    </r>
  </si>
  <si>
    <t>Locally made</t>
  </si>
  <si>
    <t xml:space="preserve">Disposable Surgical mask (10 pcs per person) </t>
  </si>
  <si>
    <t>As per WHO recommandation included (price has been quoted considering falling trend of mask price and  increasing avaibality of mask in market in coming months)</t>
  </si>
  <si>
    <t>One pager IEC (color printed)</t>
  </si>
  <si>
    <t>Pax</t>
  </si>
  <si>
    <t>This one will be printed in both side (one side will combine use of materials with picture and other side will include WHO,IECDR &amp; Unicef leaflet contect on COVID 19</t>
  </si>
  <si>
    <t>Total (Two Thousand Five Hundred Twenty OneTaka only)</t>
  </si>
  <si>
    <t xml:space="preserve">Reviewed By </t>
  </si>
  <si>
    <t xml:space="preserve">Approved By </t>
  </si>
  <si>
    <t>Mahmud Kabir Chowdhury</t>
  </si>
  <si>
    <t xml:space="preserve">Engr. Md. Saifur Rahman </t>
  </si>
  <si>
    <t>Superintending Engineer (WASH Cluster Focal Point)</t>
  </si>
  <si>
    <t>Chief Engineer</t>
  </si>
  <si>
    <t>Store Circle, Department of Public Health Engineering, Dhaka</t>
  </si>
  <si>
    <t>Department of Public Health Engineering, Dhaka</t>
  </si>
  <si>
    <t>Government of People’s Republic of Bangladesh Ministry of LGRD and Co-Operatives Local Government Division</t>
  </si>
  <si>
    <t>29.3.2020</t>
  </si>
  <si>
    <t xml:space="preserve">MST Saleha Khatun </t>
  </si>
  <si>
    <t xml:space="preserve">National WASH Cluster Coordinator </t>
  </si>
  <si>
    <t xml:space="preserve">UNICEF, Bangladesh </t>
  </si>
  <si>
    <t>List of Considerations</t>
  </si>
  <si>
    <t xml:space="preserve">Applicable areas and limitations: </t>
  </si>
  <si>
    <t xml:space="preserve">This hygiene kit for COVID19 response is designed for their household and personal use. </t>
  </si>
  <si>
    <t>Considering (but not limited to)</t>
  </si>
  <si>
    <r>
      <rPr>
        <sz val="12"/>
        <color theme="1"/>
        <rFont val="Calibri"/>
        <charset val="134"/>
        <scheme val="minor"/>
      </rPr>
      <t>-</t>
    </r>
    <r>
      <rPr>
        <sz val="7"/>
        <color theme="1"/>
        <rFont val="Calibri"/>
        <charset val="134"/>
        <scheme val="minor"/>
      </rPr>
      <t xml:space="preserve">       </t>
    </r>
    <r>
      <rPr>
        <sz val="12"/>
        <color theme="1"/>
        <rFont val="Calibri"/>
        <charset val="134"/>
        <scheme val="minor"/>
      </rPr>
      <t xml:space="preserve">Rural Context </t>
    </r>
  </si>
  <si>
    <r>
      <rPr>
        <sz val="12"/>
        <color theme="1"/>
        <rFont val="Calibri"/>
        <charset val="134"/>
        <scheme val="minor"/>
      </rPr>
      <t>-</t>
    </r>
    <r>
      <rPr>
        <sz val="7"/>
        <color theme="1"/>
        <rFont val="Calibri"/>
        <charset val="134"/>
        <scheme val="minor"/>
      </rPr>
      <t xml:space="preserve">       </t>
    </r>
    <r>
      <rPr>
        <sz val="12"/>
        <color theme="1"/>
        <rFont val="Calibri"/>
        <charset val="134"/>
        <scheme val="minor"/>
      </rPr>
      <t xml:space="preserve">Poor and vulnerable community </t>
    </r>
  </si>
  <si>
    <r>
      <rPr>
        <sz val="12"/>
        <color theme="1"/>
        <rFont val="Calibri"/>
        <charset val="134"/>
        <scheme val="minor"/>
      </rPr>
      <t>-</t>
    </r>
    <r>
      <rPr>
        <sz val="7"/>
        <color theme="1"/>
        <rFont val="Calibri"/>
        <charset val="134"/>
        <scheme val="minor"/>
      </rPr>
      <t xml:space="preserve">       </t>
    </r>
    <r>
      <rPr>
        <sz val="12"/>
        <color theme="1"/>
        <rFont val="Calibri"/>
        <charset val="134"/>
        <scheme val="minor"/>
      </rPr>
      <t>Slum dwellers</t>
    </r>
  </si>
  <si>
    <r>
      <rPr>
        <sz val="12"/>
        <color theme="1"/>
        <rFont val="Calibri"/>
        <charset val="134"/>
        <scheme val="minor"/>
      </rPr>
      <t>-</t>
    </r>
    <r>
      <rPr>
        <sz val="7"/>
        <color theme="1"/>
        <rFont val="Calibri"/>
        <charset val="134"/>
        <scheme val="minor"/>
      </rPr>
      <t xml:space="preserve">       </t>
    </r>
    <r>
      <rPr>
        <sz val="12"/>
        <color theme="1"/>
        <rFont val="Calibri"/>
        <charset val="134"/>
        <scheme val="minor"/>
      </rPr>
      <t xml:space="preserve"> Urban low &amp; middle income people</t>
    </r>
  </si>
  <si>
    <r>
      <rPr>
        <sz val="12"/>
        <color theme="1"/>
        <rFont val="Calibri"/>
        <charset val="134"/>
        <scheme val="minor"/>
      </rPr>
      <t>-</t>
    </r>
    <r>
      <rPr>
        <sz val="7"/>
        <color theme="1"/>
        <rFont val="Calibri"/>
        <charset val="134"/>
        <scheme val="minor"/>
      </rPr>
      <t xml:space="preserve">       </t>
    </r>
    <r>
      <rPr>
        <sz val="12"/>
        <color theme="1"/>
        <rFont val="Calibri"/>
        <charset val="134"/>
        <scheme val="minor"/>
      </rPr>
      <t>And for general use for daily basis</t>
    </r>
  </si>
  <si>
    <t xml:space="preserve">The designed hygiene kit will not cover the total safety materials for </t>
  </si>
  <si>
    <r>
      <rPr>
        <sz val="12"/>
        <color theme="1"/>
        <rFont val="Calibri"/>
        <charset val="134"/>
        <scheme val="minor"/>
      </rPr>
      <t>-</t>
    </r>
    <r>
      <rPr>
        <sz val="7"/>
        <color theme="1"/>
        <rFont val="Calibri"/>
        <charset val="134"/>
        <scheme val="minor"/>
      </rPr>
      <t xml:space="preserve">       </t>
    </r>
    <r>
      <rPr>
        <sz val="12"/>
        <color theme="1"/>
        <rFont val="Calibri"/>
        <charset val="134"/>
        <scheme val="minor"/>
      </rPr>
      <t xml:space="preserve">Healthcare givers/ doctors or other related professionals and officials </t>
    </r>
  </si>
  <si>
    <r>
      <rPr>
        <sz val="12"/>
        <color theme="1"/>
        <rFont val="Calibri"/>
        <charset val="134"/>
        <scheme val="minor"/>
      </rPr>
      <t>-</t>
    </r>
    <r>
      <rPr>
        <sz val="7"/>
        <color theme="1"/>
        <rFont val="Calibri"/>
        <charset val="134"/>
        <scheme val="minor"/>
      </rPr>
      <t xml:space="preserve">       </t>
    </r>
    <r>
      <rPr>
        <sz val="12"/>
        <color theme="1"/>
        <rFont val="Calibri"/>
        <charset val="134"/>
        <scheme val="minor"/>
      </rPr>
      <t xml:space="preserve">People working on any types of waste collection/ transport/disposal and management </t>
    </r>
  </si>
  <si>
    <r>
      <rPr>
        <sz val="12"/>
        <color theme="1"/>
        <rFont val="Calibri"/>
        <charset val="134"/>
        <scheme val="minor"/>
      </rPr>
      <t>-</t>
    </r>
    <r>
      <rPr>
        <sz val="7"/>
        <color theme="1"/>
        <rFont val="Calibri"/>
        <charset val="134"/>
        <scheme val="minor"/>
      </rPr>
      <t xml:space="preserve">       </t>
    </r>
    <r>
      <rPr>
        <sz val="12"/>
        <color theme="1"/>
        <rFont val="Calibri"/>
        <charset val="134"/>
        <scheme val="minor"/>
      </rPr>
      <t xml:space="preserve">People with High exposure to COVID19 </t>
    </r>
  </si>
  <si>
    <r>
      <rPr>
        <sz val="12"/>
        <color theme="1"/>
        <rFont val="Calibri"/>
        <charset val="134"/>
        <scheme val="minor"/>
      </rPr>
      <t>-</t>
    </r>
    <r>
      <rPr>
        <sz val="7"/>
        <color theme="1"/>
        <rFont val="Calibri"/>
        <charset val="134"/>
        <scheme val="minor"/>
      </rPr>
      <t xml:space="preserve">       </t>
    </r>
    <r>
      <rPr>
        <sz val="12"/>
        <color theme="1"/>
        <rFont val="Calibri"/>
        <charset val="134"/>
        <scheme val="minor"/>
      </rPr>
      <t xml:space="preserve">And some other related scenario and works. </t>
    </r>
  </si>
  <si>
    <r>
      <rPr>
        <sz val="12"/>
        <color theme="1"/>
        <rFont val="Arial"/>
        <charset val="134"/>
      </rPr>
      <t>-</t>
    </r>
    <r>
      <rPr>
        <sz val="7"/>
        <color theme="1"/>
        <rFont val="Times New Roman"/>
        <charset val="134"/>
      </rPr>
      <t xml:space="preserve">       </t>
    </r>
    <r>
      <rPr>
        <sz val="12"/>
        <color theme="1"/>
        <rFont val="Arial"/>
        <charset val="134"/>
      </rPr>
      <t xml:space="preserve">Rural Context </t>
    </r>
  </si>
  <si>
    <r>
      <rPr>
        <sz val="12"/>
        <color theme="1"/>
        <rFont val="Arial"/>
        <charset val="134"/>
      </rPr>
      <t>-</t>
    </r>
    <r>
      <rPr>
        <sz val="7"/>
        <color theme="1"/>
        <rFont val="Times New Roman"/>
        <charset val="134"/>
      </rPr>
      <t xml:space="preserve">       </t>
    </r>
    <r>
      <rPr>
        <sz val="12"/>
        <color theme="1"/>
        <rFont val="Arial"/>
        <charset val="134"/>
      </rPr>
      <t xml:space="preserve">Poor and vulnerable community </t>
    </r>
  </si>
  <si>
    <r>
      <rPr>
        <sz val="12"/>
        <color theme="1"/>
        <rFont val="Arial"/>
        <charset val="134"/>
      </rPr>
      <t>-</t>
    </r>
    <r>
      <rPr>
        <sz val="7"/>
        <color theme="1"/>
        <rFont val="Times New Roman"/>
        <charset val="134"/>
      </rPr>
      <t xml:space="preserve">       </t>
    </r>
    <r>
      <rPr>
        <sz val="12"/>
        <color theme="1"/>
        <rFont val="Arial"/>
        <charset val="134"/>
      </rPr>
      <t>Slum dwellers</t>
    </r>
  </si>
  <si>
    <r>
      <rPr>
        <sz val="12"/>
        <color theme="1"/>
        <rFont val="Arial"/>
        <charset val="134"/>
      </rPr>
      <t>-</t>
    </r>
    <r>
      <rPr>
        <sz val="7"/>
        <color theme="1"/>
        <rFont val="Times New Roman"/>
        <charset val="134"/>
      </rPr>
      <t xml:space="preserve">       </t>
    </r>
    <r>
      <rPr>
        <sz val="12"/>
        <color theme="1"/>
        <rFont val="Arial"/>
        <charset val="134"/>
      </rPr>
      <t xml:space="preserve"> Urban low &amp; middle income people</t>
    </r>
  </si>
  <si>
    <r>
      <rPr>
        <sz val="12"/>
        <color theme="1"/>
        <rFont val="Arial"/>
        <charset val="134"/>
      </rPr>
      <t>-</t>
    </r>
    <r>
      <rPr>
        <sz val="7"/>
        <color theme="1"/>
        <rFont val="Times New Roman"/>
        <charset val="134"/>
      </rPr>
      <t xml:space="preserve">       </t>
    </r>
    <r>
      <rPr>
        <sz val="12"/>
        <color theme="1"/>
        <rFont val="Arial"/>
        <charset val="134"/>
      </rPr>
      <t>And for general use for daily basis</t>
    </r>
  </si>
  <si>
    <r>
      <rPr>
        <sz val="12"/>
        <color theme="1"/>
        <rFont val="Arial"/>
        <charset val="134"/>
      </rPr>
      <t>-</t>
    </r>
    <r>
      <rPr>
        <sz val="7"/>
        <color theme="1"/>
        <rFont val="Times New Roman"/>
        <charset val="134"/>
      </rPr>
      <t xml:space="preserve">       </t>
    </r>
    <r>
      <rPr>
        <sz val="12"/>
        <color theme="1"/>
        <rFont val="Arial"/>
        <charset val="134"/>
      </rPr>
      <t xml:space="preserve">Healthcare givers/ doctors or other related professionals and officials </t>
    </r>
  </si>
  <si>
    <r>
      <rPr>
        <sz val="12"/>
        <color theme="1"/>
        <rFont val="Arial"/>
        <charset val="134"/>
      </rPr>
      <t>-</t>
    </r>
    <r>
      <rPr>
        <sz val="7"/>
        <color theme="1"/>
        <rFont val="Times New Roman"/>
        <charset val="134"/>
      </rPr>
      <t xml:space="preserve">       </t>
    </r>
    <r>
      <rPr>
        <sz val="12"/>
        <color theme="1"/>
        <rFont val="Arial"/>
        <charset val="134"/>
      </rPr>
      <t xml:space="preserve">People working on any types of waste collection/ transport/disposal and management </t>
    </r>
  </si>
  <si>
    <r>
      <rPr>
        <sz val="12"/>
        <color theme="1"/>
        <rFont val="Arial"/>
        <charset val="134"/>
      </rPr>
      <t>-</t>
    </r>
    <r>
      <rPr>
        <sz val="7"/>
        <color theme="1"/>
        <rFont val="Times New Roman"/>
        <charset val="134"/>
      </rPr>
      <t xml:space="preserve">       </t>
    </r>
    <r>
      <rPr>
        <sz val="12"/>
        <color theme="1"/>
        <rFont val="Arial"/>
        <charset val="134"/>
      </rPr>
      <t xml:space="preserve">People with High exposure to COVID19 </t>
    </r>
  </si>
  <si>
    <r>
      <rPr>
        <sz val="12"/>
        <color theme="1"/>
        <rFont val="Arial"/>
        <charset val="134"/>
      </rPr>
      <t>-</t>
    </r>
    <r>
      <rPr>
        <sz val="7"/>
        <color theme="1"/>
        <rFont val="Times New Roman"/>
        <charset val="134"/>
      </rPr>
      <t xml:space="preserve">       </t>
    </r>
    <r>
      <rPr>
        <sz val="12"/>
        <color theme="1"/>
        <rFont val="Arial"/>
        <charset val="134"/>
      </rPr>
      <t xml:space="preserve">And some other related scenario and works. </t>
    </r>
  </si>
  <si>
    <t>Name of Firm:</t>
  </si>
  <si>
    <t>Address:</t>
  </si>
  <si>
    <t>Email:</t>
  </si>
  <si>
    <t>Mob. #:</t>
  </si>
  <si>
    <t>Date:</t>
  </si>
  <si>
    <t>Unit Type</t>
  </si>
  <si>
    <t xml:space="preserve">Qty. </t>
  </si>
  <si>
    <t xml:space="preserve">Items' Name with specifications </t>
  </si>
  <si>
    <r>
      <rPr>
        <b/>
        <sz val="12"/>
        <rFont val="Calibri"/>
        <family val="2"/>
        <scheme val="minor"/>
      </rPr>
      <t xml:space="preserve"> Bucket with lid</t>
    </r>
    <r>
      <rPr>
        <sz val="12"/>
        <rFont val="Calibri"/>
        <family val="2"/>
        <scheme val="minor"/>
      </rPr>
      <t xml:space="preserve">
20 Litres, Reputed brand, visibility with vinail sticker print.  </t>
    </r>
  </si>
  <si>
    <r>
      <rPr>
        <b/>
        <sz val="12"/>
        <rFont val="Calibri"/>
        <family val="2"/>
        <scheme val="minor"/>
      </rPr>
      <t>Plastic Mug</t>
    </r>
    <r>
      <rPr>
        <sz val="12"/>
        <rFont val="Calibri"/>
        <family val="2"/>
        <scheme val="minor"/>
      </rPr>
      <t xml:space="preserve">
1.5 Litre, Reputed brand</t>
    </r>
  </si>
  <si>
    <r>
      <rPr>
        <b/>
        <sz val="12"/>
        <rFont val="Calibri"/>
        <family val="2"/>
        <scheme val="minor"/>
      </rPr>
      <t>Bathing Soap</t>
    </r>
    <r>
      <rPr>
        <sz val="12"/>
        <rFont val="Calibri"/>
        <family val="2"/>
        <scheme val="minor"/>
      </rPr>
      <t xml:space="preserve">
125 gm, Anti-jerm, Reputed brand.</t>
    </r>
  </si>
  <si>
    <r>
      <rPr>
        <b/>
        <sz val="12"/>
        <rFont val="Calibri"/>
        <family val="2"/>
        <scheme val="minor"/>
      </rPr>
      <t xml:space="preserve"> Detergent Powder for laundry</t>
    </r>
    <r>
      <rPr>
        <sz val="12"/>
        <rFont val="Calibri"/>
        <family val="2"/>
        <scheme val="minor"/>
      </rPr>
      <t xml:space="preserve">
500 gm packet, Reputed brand.</t>
    </r>
  </si>
  <si>
    <r>
      <rPr>
        <b/>
        <sz val="12"/>
        <rFont val="Calibri"/>
        <family val="2"/>
        <scheme val="minor"/>
      </rPr>
      <t>Big size sanitary pad</t>
    </r>
    <r>
      <rPr>
        <sz val="12"/>
        <rFont val="Calibri"/>
        <family val="2"/>
        <scheme val="minor"/>
      </rPr>
      <t xml:space="preserve">
10 pcs per packet , Reputed brand
</t>
    </r>
  </si>
  <si>
    <r>
      <rPr>
        <b/>
        <sz val="12"/>
        <rFont val="Calibri"/>
        <family val="2"/>
        <scheme val="minor"/>
      </rPr>
      <t>Medium size Teen Sanitary Napkin</t>
    </r>
    <r>
      <rPr>
        <sz val="12"/>
        <rFont val="Calibri"/>
        <family val="2"/>
        <scheme val="minor"/>
      </rPr>
      <t xml:space="preserve"> 
Medium size Teen Sanitary Napkin for adolescent girl, (8 pcs each packet, 240mm size, panty system, reputed brand)</t>
    </r>
  </si>
  <si>
    <r>
      <rPr>
        <b/>
        <sz val="12"/>
        <rFont val="Calibri"/>
        <family val="2"/>
        <scheme val="minor"/>
      </rPr>
      <t>Mosquito Net</t>
    </r>
    <r>
      <rPr>
        <sz val="12"/>
        <rFont val="Calibri"/>
        <family val="2"/>
        <scheme val="minor"/>
      </rPr>
      <t xml:space="preserve">
6 x7 fit, Jamdani multi-color.  </t>
    </r>
  </si>
  <si>
    <r>
      <rPr>
        <b/>
        <sz val="12"/>
        <rFont val="Calibri"/>
        <family val="2"/>
        <scheme val="minor"/>
      </rPr>
      <t>ORS</t>
    </r>
    <r>
      <rPr>
        <sz val="12"/>
        <rFont val="Calibri"/>
        <family val="2"/>
        <scheme val="minor"/>
      </rPr>
      <t xml:space="preserve">
25 pcs per box, Reputed brand</t>
    </r>
  </si>
  <si>
    <r>
      <rPr>
        <b/>
        <sz val="12"/>
        <rFont val="Calibri"/>
        <family val="2"/>
        <scheme val="minor"/>
      </rPr>
      <t>Antiseptic (Liquid for first aid)</t>
    </r>
    <r>
      <rPr>
        <sz val="12"/>
        <rFont val="Calibri"/>
        <family val="2"/>
        <scheme val="minor"/>
      </rPr>
      <t xml:space="preserve">
56 ml bottle, Reputed brand</t>
    </r>
  </si>
  <si>
    <r>
      <rPr>
        <b/>
        <sz val="12"/>
        <rFont val="Calibri"/>
        <family val="2"/>
        <scheme val="minor"/>
      </rPr>
      <t>Cotton Towel (Gamcha)</t>
    </r>
    <r>
      <rPr>
        <sz val="12"/>
        <rFont val="Calibri"/>
        <family val="2"/>
        <scheme val="minor"/>
      </rPr>
      <t xml:space="preserve">
Cotton Towel (Gamcha), Size: 78'' x 27''</t>
    </r>
  </si>
  <si>
    <r>
      <rPr>
        <b/>
        <sz val="12"/>
        <rFont val="Calibri"/>
        <family val="2"/>
        <scheme val="minor"/>
      </rPr>
      <t xml:space="preserve">Umbrella </t>
    </r>
    <r>
      <rPr>
        <sz val="12"/>
        <rFont val="Calibri"/>
        <family val="2"/>
        <scheme val="minor"/>
      </rPr>
      <t xml:space="preserve">
36 inch non folding, 08 sticks, plastic butt, Made in Bangladesh and good quality, without company logo, visibility with DTF Logo print.</t>
    </r>
  </si>
  <si>
    <r>
      <rPr>
        <b/>
        <sz val="12"/>
        <rFont val="Calibri"/>
        <family val="2"/>
        <scheme val="minor"/>
      </rPr>
      <t xml:space="preserve"> Jute Bag (For carrying the product)</t>
    </r>
    <r>
      <rPr>
        <sz val="12"/>
        <rFont val="Calibri"/>
        <family val="2"/>
        <scheme val="minor"/>
      </rPr>
      <t xml:space="preserve">
Jute made carrying bag, Height minimum 3.5 feet, wide minimum 24 inch without company logo, Capacity 25 kg, visibility with 04 color A4 size DTL  print. </t>
    </r>
  </si>
  <si>
    <r>
      <rPr>
        <b/>
        <sz val="12"/>
        <rFont val="Calibri"/>
        <family val="2"/>
        <scheme val="minor"/>
      </rPr>
      <t xml:space="preserve">Two pager IEC </t>
    </r>
    <r>
      <rPr>
        <sz val="12"/>
        <rFont val="Calibri"/>
        <family val="2"/>
        <scheme val="minor"/>
      </rPr>
      <t xml:space="preserve"> 
IEC  material,  04 color both side print, A4 size paper, 120 gm Art paper.</t>
    </r>
  </si>
  <si>
    <t>Unit Price in BDT</t>
  </si>
  <si>
    <t>Total Price in BDT</t>
  </si>
  <si>
    <t>Total:</t>
  </si>
  <si>
    <t>Total BDT in Word:</t>
  </si>
  <si>
    <r>
      <rPr>
        <b/>
        <sz val="12"/>
        <rFont val="Calibri"/>
        <family val="2"/>
        <scheme val="minor"/>
      </rPr>
      <t xml:space="preserve">Bandage </t>
    </r>
    <r>
      <rPr>
        <sz val="12"/>
        <rFont val="Calibri"/>
        <family val="2"/>
        <scheme val="minor"/>
      </rPr>
      <t xml:space="preserve">
1 piece (not packet), Roll cotton, 6 inch, Reputed brand.</t>
    </r>
  </si>
  <si>
    <t>Remarks</t>
  </si>
  <si>
    <t>Price Quotation Form (Disaster Kits-Health &amp; Sanitation)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</si>
</sst>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</numFmts>
  <fonts count="23">
    <font>
      <sz val="11"/>
      <color theme="1"/>
      <name val="Calibri"/>
      <charset val="134"/>
      <scheme val="minor"/>
    </font>
    <font>
      <sz val="12"/>
      <color theme="1"/>
      <name val="Arial"/>
      <charset val="134"/>
    </font>
    <font>
      <b/>
      <sz val="14"/>
      <color theme="1"/>
      <name val="Oxfam Global Headline"/>
      <charset val="134"/>
    </font>
    <font>
      <b/>
      <sz val="16"/>
      <color theme="1"/>
      <name val="Calibri"/>
      <charset val="134"/>
      <scheme val="minor"/>
    </font>
    <font>
      <b/>
      <sz val="12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2"/>
      <name val="Calibri"/>
      <charset val="134"/>
      <scheme val="minor"/>
    </font>
    <font>
      <sz val="11"/>
      <name val="Calibri"/>
      <charset val="134"/>
      <scheme val="minor"/>
    </font>
    <font>
      <sz val="10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0"/>
      <name val="Arial"/>
      <charset val="134"/>
    </font>
    <font>
      <sz val="7"/>
      <color theme="1"/>
      <name val="Times New Roman"/>
      <charset val="134"/>
    </font>
    <font>
      <sz val="7"/>
      <color theme="1"/>
      <name val="Calibri"/>
      <charset val="134"/>
      <scheme val="minor"/>
    </font>
    <font>
      <b/>
      <sz val="16"/>
      <name val="Calibri"/>
      <family val="2"/>
      <scheme val="minor"/>
    </font>
    <font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3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3" fillId="0" borderId="0"/>
  </cellStyleXfs>
  <cellXfs count="11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indent="5"/>
    </xf>
    <xf numFmtId="0" fontId="0" fillId="2" borderId="0" xfId="0" applyFill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65" fontId="4" fillId="2" borderId="2" xfId="1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vertical="center" wrapText="1"/>
    </xf>
    <xf numFmtId="165" fontId="6" fillId="3" borderId="2" xfId="1" applyNumberFormat="1" applyFont="1" applyFill="1" applyBorder="1" applyAlignment="1">
      <alignment vertical="center" wrapText="1"/>
    </xf>
    <xf numFmtId="0" fontId="8" fillId="3" borderId="2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horizontal="center" vertical="top"/>
    </xf>
    <xf numFmtId="0" fontId="8" fillId="2" borderId="2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center" vertical="top"/>
    </xf>
    <xf numFmtId="0" fontId="0" fillId="2" borderId="2" xfId="0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center" vertical="top"/>
    </xf>
    <xf numFmtId="0" fontId="10" fillId="2" borderId="3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/>
    </xf>
    <xf numFmtId="0" fontId="5" fillId="2" borderId="4" xfId="0" applyFont="1" applyFill="1" applyBorder="1" applyAlignment="1">
      <alignment horizontal="center" vertical="top"/>
    </xf>
    <xf numFmtId="0" fontId="11" fillId="2" borderId="2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9" fillId="2" borderId="4" xfId="0" applyFont="1" applyFill="1" applyBorder="1" applyAlignment="1">
      <alignment horizontal="center" vertical="top"/>
    </xf>
    <xf numFmtId="0" fontId="8" fillId="0" borderId="2" xfId="0" applyFont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/>
    </xf>
    <xf numFmtId="0" fontId="0" fillId="3" borderId="2" xfId="0" applyFill="1" applyBorder="1"/>
    <xf numFmtId="165" fontId="5" fillId="3" borderId="2" xfId="0" applyNumberFormat="1" applyFont="1" applyFill="1" applyBorder="1"/>
    <xf numFmtId="0" fontId="8" fillId="3" borderId="2" xfId="0" applyFont="1" applyFill="1" applyBorder="1" applyAlignment="1">
      <alignment wrapText="1"/>
    </xf>
    <xf numFmtId="0" fontId="10" fillId="0" borderId="0" xfId="0" applyFont="1"/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 indent="5"/>
    </xf>
    <xf numFmtId="0" fontId="4" fillId="3" borderId="2" xfId="0" applyFont="1" applyFill="1" applyBorder="1" applyAlignment="1">
      <alignment horizontal="center" vertical="center" wrapText="1"/>
    </xf>
    <xf numFmtId="165" fontId="4" fillId="3" borderId="2" xfId="1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165" fontId="4" fillId="4" borderId="2" xfId="1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8" fillId="0" borderId="2" xfId="0" applyFont="1" applyBorder="1" applyAlignment="1">
      <alignment horizontal="left" wrapText="1"/>
    </xf>
    <xf numFmtId="0" fontId="5" fillId="4" borderId="2" xfId="0" applyFont="1" applyFill="1" applyBorder="1" applyAlignment="1">
      <alignment horizontal="center" vertical="top"/>
    </xf>
    <xf numFmtId="0" fontId="5" fillId="4" borderId="2" xfId="0" applyFont="1" applyFill="1" applyBorder="1" applyAlignment="1">
      <alignment horizontal="left" vertical="top"/>
    </xf>
    <xf numFmtId="0" fontId="9" fillId="4" borderId="2" xfId="0" applyFont="1" applyFill="1" applyBorder="1" applyAlignment="1">
      <alignment horizontal="center" vertical="top"/>
    </xf>
    <xf numFmtId="0" fontId="8" fillId="4" borderId="2" xfId="0" applyFont="1" applyFill="1" applyBorder="1" applyAlignment="1">
      <alignment horizontal="left" vertical="top" wrapText="1"/>
    </xf>
    <xf numFmtId="0" fontId="10" fillId="4" borderId="2" xfId="0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center" vertical="top" wrapText="1"/>
    </xf>
    <xf numFmtId="0" fontId="0" fillId="4" borderId="2" xfId="0" applyFill="1" applyBorder="1" applyAlignment="1">
      <alignment horizontal="center" vertical="top"/>
    </xf>
    <xf numFmtId="0" fontId="10" fillId="4" borderId="2" xfId="0" applyFont="1" applyFill="1" applyBorder="1" applyAlignment="1">
      <alignment horizontal="left" vertical="top" wrapText="1"/>
    </xf>
    <xf numFmtId="0" fontId="8" fillId="4" borderId="2" xfId="0" applyFont="1" applyFill="1" applyBorder="1" applyAlignment="1">
      <alignment horizontal="left" wrapText="1"/>
    </xf>
    <xf numFmtId="0" fontId="7" fillId="0" borderId="0" xfId="0" applyFont="1"/>
    <xf numFmtId="0" fontId="18" fillId="2" borderId="0" xfId="0" applyFont="1" applyFill="1"/>
    <xf numFmtId="0" fontId="19" fillId="0" borderId="0" xfId="0" applyFont="1" applyAlignment="1">
      <alignment horizontal="center" vertical="top"/>
    </xf>
    <xf numFmtId="0" fontId="17" fillId="0" borderId="2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center" vertical="center"/>
    </xf>
    <xf numFmtId="2" fontId="17" fillId="0" borderId="2" xfId="3" applyNumberFormat="1" applyFont="1" applyBorder="1" applyAlignment="1">
      <alignment horizontal="right" vertical="center"/>
    </xf>
    <xf numFmtId="2" fontId="21" fillId="0" borderId="2" xfId="0" applyNumberFormat="1" applyFont="1" applyBorder="1" applyAlignment="1">
      <alignment horizontal="right" vertical="center"/>
    </xf>
    <xf numFmtId="0" fontId="21" fillId="0" borderId="2" xfId="0" applyFont="1" applyBorder="1" applyAlignment="1">
      <alignment horizontal="center" wrapText="1"/>
    </xf>
    <xf numFmtId="0" fontId="21" fillId="0" borderId="2" xfId="0" applyFont="1" applyBorder="1" applyAlignment="1">
      <alignment horizontal="center" vertical="top"/>
    </xf>
    <xf numFmtId="0" fontId="21" fillId="0" borderId="2" xfId="0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left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0" xfId="0" applyFont="1"/>
    <xf numFmtId="0" fontId="19" fillId="0" borderId="0" xfId="0" applyFont="1"/>
    <xf numFmtId="0" fontId="21" fillId="0" borderId="0" xfId="0" applyFont="1" applyAlignment="1">
      <alignment horizontal="center"/>
    </xf>
    <xf numFmtId="0" fontId="17" fillId="2" borderId="2" xfId="0" applyFont="1" applyFill="1" applyBorder="1" applyAlignment="1">
      <alignment horizontal="center" vertical="top" wrapText="1"/>
    </xf>
    <xf numFmtId="0" fontId="17" fillId="2" borderId="2" xfId="0" applyFont="1" applyFill="1" applyBorder="1" applyAlignment="1">
      <alignment horizontal="left" vertical="top" wrapText="1"/>
    </xf>
    <xf numFmtId="0" fontId="21" fillId="2" borderId="2" xfId="0" applyFont="1" applyFill="1" applyBorder="1" applyAlignment="1">
      <alignment horizontal="center" vertical="center"/>
    </xf>
    <xf numFmtId="2" fontId="17" fillId="2" borderId="2" xfId="3" applyNumberFormat="1" applyFont="1" applyFill="1" applyBorder="1" applyAlignment="1">
      <alignment horizontal="right" vertical="center"/>
    </xf>
    <xf numFmtId="2" fontId="21" fillId="2" borderId="2" xfId="0" applyNumberFormat="1" applyFont="1" applyFill="1" applyBorder="1" applyAlignment="1">
      <alignment horizontal="right" vertical="center"/>
    </xf>
    <xf numFmtId="0" fontId="21" fillId="2" borderId="2" xfId="0" applyFont="1" applyFill="1" applyBorder="1" applyAlignment="1">
      <alignment horizontal="center" vertical="top" wrapText="1"/>
    </xf>
    <xf numFmtId="43" fontId="19" fillId="5" borderId="2" xfId="0" applyNumberFormat="1" applyFont="1" applyFill="1" applyBorder="1" applyAlignment="1">
      <alignment horizontal="center" vertical="center"/>
    </xf>
    <xf numFmtId="0" fontId="21" fillId="5" borderId="2" xfId="0" applyFont="1" applyFill="1" applyBorder="1" applyAlignment="1">
      <alignment horizontal="center" wrapText="1"/>
    </xf>
    <xf numFmtId="0" fontId="17" fillId="0" borderId="2" xfId="0" applyFont="1" applyBorder="1" applyAlignment="1">
      <alignment horizontal="center" vertical="top"/>
    </xf>
    <xf numFmtId="0" fontId="17" fillId="0" borderId="2" xfId="0" applyFont="1" applyBorder="1" applyAlignment="1">
      <alignment horizontal="center" vertical="center"/>
    </xf>
    <xf numFmtId="2" fontId="17" fillId="0" borderId="2" xfId="0" applyNumberFormat="1" applyFont="1" applyBorder="1" applyAlignment="1">
      <alignment horizontal="right" vertical="center"/>
    </xf>
    <xf numFmtId="0" fontId="22" fillId="2" borderId="0" xfId="0" applyFont="1" applyFill="1"/>
    <xf numFmtId="0" fontId="20" fillId="5" borderId="2" xfId="0" applyFont="1" applyFill="1" applyBorder="1" applyAlignment="1">
      <alignment horizontal="center" vertical="center" wrapText="1"/>
    </xf>
    <xf numFmtId="165" fontId="20" fillId="5" borderId="2" xfId="1" applyNumberFormat="1" applyFont="1" applyFill="1" applyBorder="1" applyAlignment="1">
      <alignment horizontal="center" vertical="center" wrapText="1"/>
    </xf>
    <xf numFmtId="0" fontId="19" fillId="5" borderId="2" xfId="0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7" fillId="0" borderId="2" xfId="0" applyFont="1" applyBorder="1" applyAlignment="1">
      <alignment vertical="center" wrapText="1"/>
    </xf>
    <xf numFmtId="0" fontId="17" fillId="0" borderId="2" xfId="0" applyFont="1" applyBorder="1" applyAlignment="1">
      <alignment vertical="center"/>
    </xf>
    <xf numFmtId="0" fontId="17" fillId="0" borderId="3" xfId="0" applyFont="1" applyBorder="1" applyAlignment="1">
      <alignment horizontal="left" vertical="top"/>
    </xf>
    <xf numFmtId="0" fontId="17" fillId="0" borderId="4" xfId="0" applyFont="1" applyBorder="1" applyAlignment="1">
      <alignment horizontal="left" vertical="top"/>
    </xf>
    <xf numFmtId="0" fontId="17" fillId="0" borderId="5" xfId="0" applyFont="1" applyBorder="1" applyAlignment="1">
      <alignment horizontal="left" vertical="top"/>
    </xf>
    <xf numFmtId="0" fontId="19" fillId="5" borderId="3" xfId="0" applyFont="1" applyFill="1" applyBorder="1" applyAlignment="1">
      <alignment horizontal="right" vertical="center"/>
    </xf>
    <xf numFmtId="0" fontId="19" fillId="5" borderId="5" xfId="0" applyFont="1" applyFill="1" applyBorder="1" applyAlignment="1">
      <alignment horizontal="right" vertical="center"/>
    </xf>
    <xf numFmtId="0" fontId="19" fillId="5" borderId="4" xfId="0" applyFont="1" applyFill="1" applyBorder="1" applyAlignment="1">
      <alignment horizontal="right" vertical="center"/>
    </xf>
    <xf numFmtId="0" fontId="19" fillId="5" borderId="6" xfId="0" applyFont="1" applyFill="1" applyBorder="1" applyAlignment="1">
      <alignment horizontal="left" vertical="center"/>
    </xf>
    <xf numFmtId="0" fontId="19" fillId="5" borderId="7" xfId="0" applyFont="1" applyFill="1" applyBorder="1" applyAlignment="1">
      <alignment horizontal="left" vertical="center"/>
    </xf>
    <xf numFmtId="0" fontId="19" fillId="5" borderId="8" xfId="0" applyFont="1" applyFill="1" applyBorder="1" applyAlignment="1">
      <alignment horizontal="left" vertical="center"/>
    </xf>
    <xf numFmtId="0" fontId="19" fillId="5" borderId="9" xfId="0" applyFont="1" applyFill="1" applyBorder="1" applyAlignment="1">
      <alignment horizontal="left" vertical="center"/>
    </xf>
    <xf numFmtId="0" fontId="19" fillId="5" borderId="1" xfId="0" applyFont="1" applyFill="1" applyBorder="1" applyAlignment="1">
      <alignment horizontal="left" vertical="center"/>
    </xf>
    <xf numFmtId="0" fontId="19" fillId="5" borderId="10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/>
    </xf>
    <xf numFmtId="0" fontId="10" fillId="0" borderId="0" xfId="0" applyFont="1" applyAlignment="1">
      <alignment horizontal="center"/>
    </xf>
  </cellXfs>
  <cellStyles count="4">
    <cellStyle name="Comma" xfId="1" builtinId="3"/>
    <cellStyle name="Comma 2" xfId="2" xr:uid="{00000000-0005-0000-0000-000001000000}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5" Type="http://schemas.openxmlformats.org/officeDocument/2006/relationships/image" Target="../media/image5.jpe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2330584</xdr:colOff>
      <xdr:row>0</xdr:row>
      <xdr:rowOff>0</xdr:rowOff>
    </xdr:from>
    <xdr:to>
      <xdr:col>6</xdr:col>
      <xdr:colOff>2907623</xdr:colOff>
      <xdr:row>0</xdr:row>
      <xdr:rowOff>668777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98535" y="0"/>
          <a:ext cx="576580" cy="6686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1712595</xdr:colOff>
      <xdr:row>0</xdr:row>
      <xdr:rowOff>629920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0"/>
          <a:ext cx="1712595" cy="6299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40532</xdr:colOff>
      <xdr:row>16</xdr:row>
      <xdr:rowOff>135108</xdr:rowOff>
    </xdr:from>
    <xdr:to>
      <xdr:col>6</xdr:col>
      <xdr:colOff>1418617</xdr:colOff>
      <xdr:row>17</xdr:row>
      <xdr:rowOff>13513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/>
      </xdr:nvPicPr>
      <xdr:blipFill>
        <a:blip xmlns:r="http://schemas.openxmlformats.org/officeDocument/2006/relationships" r:embed="rId1">
          <a:biLevel thresh="50000"/>
        </a:blip>
        <a:stretch>
          <a:fillRect/>
        </a:stretch>
      </xdr:blipFill>
      <xdr:spPr>
        <a:xfrm>
          <a:off x="5920105" y="6319520"/>
          <a:ext cx="1378585" cy="516890"/>
        </a:xfrm>
        <a:prstGeom prst="rect">
          <a:avLst/>
        </a:prstGeom>
      </xdr:spPr>
    </xdr:pic>
    <xdr:clientData/>
  </xdr:twoCellAnchor>
  <xdr:twoCellAnchor editAs="oneCell">
    <xdr:from>
      <xdr:col>1</xdr:col>
      <xdr:colOff>27023</xdr:colOff>
      <xdr:row>15</xdr:row>
      <xdr:rowOff>175639</xdr:rowOff>
    </xdr:from>
    <xdr:to>
      <xdr:col>1</xdr:col>
      <xdr:colOff>1026810</xdr:colOff>
      <xdr:row>17</xdr:row>
      <xdr:rowOff>45556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biLevel thresh="50000"/>
        </a:blip>
        <a:srcRect l="25039" t="28484" r="45430" b="39637"/>
        <a:stretch>
          <a:fillRect/>
        </a:stretch>
      </xdr:blipFill>
      <xdr:spPr>
        <a:xfrm rot="16200000">
          <a:off x="522605" y="6019165"/>
          <a:ext cx="698500" cy="999490"/>
        </a:xfrm>
        <a:prstGeom prst="rect">
          <a:avLst/>
        </a:prstGeom>
      </xdr:spPr>
    </xdr:pic>
    <xdr:clientData/>
  </xdr:twoCellAnchor>
  <xdr:twoCellAnchor editAs="oneCell">
    <xdr:from>
      <xdr:col>6</xdr:col>
      <xdr:colOff>2330584</xdr:colOff>
      <xdr:row>0</xdr:row>
      <xdr:rowOff>0</xdr:rowOff>
    </xdr:from>
    <xdr:to>
      <xdr:col>6</xdr:col>
      <xdr:colOff>2907623</xdr:colOff>
      <xdr:row>2</xdr:row>
      <xdr:rowOff>21076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210550" y="0"/>
          <a:ext cx="576580" cy="67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1712595</xdr:colOff>
      <xdr:row>1</xdr:row>
      <xdr:rowOff>210820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440" y="0"/>
          <a:ext cx="1712595" cy="6299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896620</xdr:colOff>
      <xdr:row>22</xdr:row>
      <xdr:rowOff>9120</xdr:rowOff>
    </xdr:to>
    <xdr:pic>
      <xdr:nvPicPr>
        <xdr:cNvPr id="4" name="image1.jpe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345440" y="7823200"/>
          <a:ext cx="896620" cy="332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EBA4C-A801-4643-B538-4EC32014F456}">
  <dimension ref="A1:G25"/>
  <sheetViews>
    <sheetView tabSelected="1" zoomScale="96" zoomScaleNormal="96" workbookViewId="0">
      <selection activeCell="J6" sqref="J6"/>
    </sheetView>
  </sheetViews>
  <sheetFormatPr defaultColWidth="8.81640625" defaultRowHeight="14.5"/>
  <cols>
    <col min="1" max="1" width="5.6328125" customWidth="1"/>
    <col min="2" max="2" width="40.26953125" customWidth="1"/>
    <col min="3" max="3" width="9.26953125" customWidth="1"/>
    <col min="4" max="4" width="8.26953125" customWidth="1"/>
    <col min="5" max="5" width="13.6328125" customWidth="1"/>
    <col min="6" max="6" width="15.7265625" customWidth="1"/>
    <col min="7" max="7" width="11.6328125" style="4" customWidth="1"/>
  </cols>
  <sheetData>
    <row r="1" spans="1:7" ht="21">
      <c r="A1" s="92" t="s">
        <v>126</v>
      </c>
      <c r="B1" s="93"/>
      <c r="C1" s="93"/>
      <c r="D1" s="93"/>
      <c r="E1" s="93"/>
      <c r="F1" s="93"/>
      <c r="G1" s="94"/>
    </row>
    <row r="2" spans="1:7" ht="28" customHeight="1">
      <c r="A2" s="95" t="s">
        <v>99</v>
      </c>
      <c r="B2" s="96"/>
      <c r="C2" s="96"/>
      <c r="D2" s="96"/>
      <c r="E2" s="96"/>
      <c r="F2" s="96"/>
      <c r="G2" s="96"/>
    </row>
    <row r="3" spans="1:7" ht="26.5" customHeight="1">
      <c r="A3" s="96" t="s">
        <v>100</v>
      </c>
      <c r="B3" s="96"/>
      <c r="C3" s="96"/>
      <c r="D3" s="96"/>
      <c r="E3" s="96"/>
      <c r="F3" s="96"/>
      <c r="G3" s="96"/>
    </row>
    <row r="4" spans="1:7" ht="30" customHeight="1">
      <c r="A4" s="97" t="s">
        <v>101</v>
      </c>
      <c r="B4" s="98"/>
      <c r="C4" s="97" t="s">
        <v>102</v>
      </c>
      <c r="D4" s="99"/>
      <c r="E4" s="98"/>
      <c r="F4" s="97" t="s">
        <v>103</v>
      </c>
      <c r="G4" s="98"/>
    </row>
    <row r="5" spans="1:7" ht="26" customHeight="1">
      <c r="A5" s="62"/>
      <c r="B5" s="62"/>
      <c r="C5" s="62"/>
      <c r="D5" s="62"/>
      <c r="E5" s="62"/>
      <c r="F5" s="62"/>
      <c r="G5" s="62"/>
    </row>
    <row r="6" spans="1:7" s="3" customFormat="1" ht="32.5" customHeight="1">
      <c r="A6" s="89" t="s">
        <v>0</v>
      </c>
      <c r="B6" s="89" t="s">
        <v>106</v>
      </c>
      <c r="C6" s="89" t="s">
        <v>104</v>
      </c>
      <c r="D6" s="89" t="s">
        <v>105</v>
      </c>
      <c r="E6" s="89" t="s">
        <v>120</v>
      </c>
      <c r="F6" s="90" t="s">
        <v>121</v>
      </c>
      <c r="G6" s="91" t="s">
        <v>125</v>
      </c>
    </row>
    <row r="7" spans="1:7" s="3" customFormat="1" ht="54" customHeight="1">
      <c r="A7" s="68">
        <v>1</v>
      </c>
      <c r="B7" s="63" t="s">
        <v>107</v>
      </c>
      <c r="C7" s="64" t="s">
        <v>8</v>
      </c>
      <c r="D7" s="64">
        <v>536</v>
      </c>
      <c r="E7" s="65"/>
      <c r="F7" s="66"/>
      <c r="G7" s="67"/>
    </row>
    <row r="8" spans="1:7" s="3" customFormat="1" ht="34" customHeight="1">
      <c r="A8" s="68">
        <v>2</v>
      </c>
      <c r="B8" s="63" t="s">
        <v>108</v>
      </c>
      <c r="C8" s="64" t="s">
        <v>8</v>
      </c>
      <c r="D8" s="64">
        <v>536</v>
      </c>
      <c r="E8" s="65"/>
      <c r="F8" s="66"/>
      <c r="G8" s="69"/>
    </row>
    <row r="9" spans="1:7" s="3" customFormat="1" ht="36" customHeight="1">
      <c r="A9" s="70">
        <v>3</v>
      </c>
      <c r="B9" s="63" t="s">
        <v>109</v>
      </c>
      <c r="C9" s="71" t="s">
        <v>8</v>
      </c>
      <c r="D9" s="71">
        <f>3*D8</f>
        <v>1608</v>
      </c>
      <c r="E9" s="65"/>
      <c r="F9" s="66"/>
      <c r="G9" s="69"/>
    </row>
    <row r="10" spans="1:7" s="3" customFormat="1" ht="38" customHeight="1">
      <c r="A10" s="70">
        <v>4</v>
      </c>
      <c r="B10" s="63" t="s">
        <v>110</v>
      </c>
      <c r="C10" s="71" t="s">
        <v>15</v>
      </c>
      <c r="D10" s="71">
        <v>1072</v>
      </c>
      <c r="E10" s="65"/>
      <c r="F10" s="66"/>
      <c r="G10" s="69"/>
    </row>
    <row r="11" spans="1:7" s="3" customFormat="1" ht="32" customHeight="1">
      <c r="A11" s="77">
        <v>5</v>
      </c>
      <c r="B11" s="78" t="s">
        <v>111</v>
      </c>
      <c r="C11" s="79" t="s">
        <v>15</v>
      </c>
      <c r="D11" s="79">
        <v>536</v>
      </c>
      <c r="E11" s="80"/>
      <c r="F11" s="81"/>
      <c r="G11" s="82"/>
    </row>
    <row r="12" spans="1:7" s="61" customFormat="1" ht="66.5" customHeight="1">
      <c r="A12" s="77">
        <v>5</v>
      </c>
      <c r="B12" s="72" t="s">
        <v>112</v>
      </c>
      <c r="C12" s="79" t="s">
        <v>15</v>
      </c>
      <c r="D12" s="79">
        <v>536</v>
      </c>
      <c r="E12" s="80"/>
      <c r="F12" s="81"/>
      <c r="G12" s="82"/>
    </row>
    <row r="13" spans="1:7" s="3" customFormat="1" ht="35.5" customHeight="1">
      <c r="A13" s="70">
        <v>6</v>
      </c>
      <c r="B13" s="63" t="s">
        <v>113</v>
      </c>
      <c r="C13" s="64" t="s">
        <v>8</v>
      </c>
      <c r="D13" s="64">
        <v>536</v>
      </c>
      <c r="E13" s="65"/>
      <c r="F13" s="66"/>
      <c r="G13" s="69"/>
    </row>
    <row r="14" spans="1:7" s="3" customFormat="1" ht="37" customHeight="1">
      <c r="A14" s="68">
        <v>7</v>
      </c>
      <c r="B14" s="63" t="s">
        <v>114</v>
      </c>
      <c r="C14" s="64" t="s">
        <v>15</v>
      </c>
      <c r="D14" s="64">
        <v>536</v>
      </c>
      <c r="E14" s="65"/>
      <c r="F14" s="66"/>
      <c r="G14" s="69"/>
    </row>
    <row r="15" spans="1:7" s="3" customFormat="1" ht="34.5" customHeight="1">
      <c r="A15" s="68">
        <v>8</v>
      </c>
      <c r="B15" s="72" t="s">
        <v>115</v>
      </c>
      <c r="C15" s="64" t="s">
        <v>8</v>
      </c>
      <c r="D15" s="64">
        <v>536</v>
      </c>
      <c r="E15" s="65"/>
      <c r="F15" s="66"/>
      <c r="G15" s="69"/>
    </row>
    <row r="16" spans="1:7" s="88" customFormat="1" ht="46.5" customHeight="1">
      <c r="A16" s="85">
        <v>9</v>
      </c>
      <c r="B16" s="63" t="s">
        <v>124</v>
      </c>
      <c r="C16" s="86" t="s">
        <v>8</v>
      </c>
      <c r="D16" s="86">
        <v>536</v>
      </c>
      <c r="E16" s="65"/>
      <c r="F16" s="87"/>
      <c r="G16" s="70"/>
    </row>
    <row r="17" spans="1:7" ht="34.5" customHeight="1">
      <c r="A17" s="68">
        <v>11</v>
      </c>
      <c r="B17" s="63" t="s">
        <v>116</v>
      </c>
      <c r="C17" s="64" t="s">
        <v>8</v>
      </c>
      <c r="D17" s="64">
        <v>536</v>
      </c>
      <c r="E17" s="65"/>
      <c r="F17" s="66"/>
      <c r="G17" s="67"/>
    </row>
    <row r="18" spans="1:7" ht="80" customHeight="1">
      <c r="A18" s="68">
        <v>13</v>
      </c>
      <c r="B18" s="63" t="s">
        <v>117</v>
      </c>
      <c r="C18" s="64" t="s">
        <v>8</v>
      </c>
      <c r="D18" s="64">
        <v>536</v>
      </c>
      <c r="E18" s="65"/>
      <c r="F18" s="66"/>
      <c r="G18" s="67"/>
    </row>
    <row r="19" spans="1:7" ht="84" customHeight="1">
      <c r="A19" s="68">
        <v>16</v>
      </c>
      <c r="B19" s="63" t="s">
        <v>118</v>
      </c>
      <c r="C19" s="64" t="s">
        <v>8</v>
      </c>
      <c r="D19" s="64">
        <v>536</v>
      </c>
      <c r="E19" s="65"/>
      <c r="F19" s="66"/>
      <c r="G19" s="73"/>
    </row>
    <row r="20" spans="1:7" ht="53" customHeight="1">
      <c r="A20" s="68">
        <v>17</v>
      </c>
      <c r="B20" s="72" t="s">
        <v>119</v>
      </c>
      <c r="C20" s="64" t="s">
        <v>8</v>
      </c>
      <c r="D20" s="64">
        <v>536</v>
      </c>
      <c r="E20" s="65"/>
      <c r="F20" s="66"/>
      <c r="G20" s="82"/>
    </row>
    <row r="21" spans="1:7" ht="21" customHeight="1">
      <c r="A21" s="100" t="s">
        <v>122</v>
      </c>
      <c r="B21" s="101"/>
      <c r="C21" s="101"/>
      <c r="D21" s="101"/>
      <c r="E21" s="102"/>
      <c r="F21" s="83"/>
      <c r="G21" s="84"/>
    </row>
    <row r="22" spans="1:7" ht="14.5" customHeight="1">
      <c r="A22" s="103" t="s">
        <v>123</v>
      </c>
      <c r="B22" s="104"/>
      <c r="C22" s="104"/>
      <c r="D22" s="104"/>
      <c r="E22" s="104"/>
      <c r="F22" s="104"/>
      <c r="G22" s="105"/>
    </row>
    <row r="23" spans="1:7" ht="15.5" customHeight="1">
      <c r="A23" s="106"/>
      <c r="B23" s="107"/>
      <c r="C23" s="107"/>
      <c r="D23" s="107"/>
      <c r="E23" s="107"/>
      <c r="F23" s="107"/>
      <c r="G23" s="108"/>
    </row>
    <row r="24" spans="1:7" ht="15.5" customHeight="1">
      <c r="A24" s="74"/>
      <c r="B24" s="75"/>
      <c r="C24" s="74"/>
      <c r="D24" s="74"/>
      <c r="E24" s="74"/>
      <c r="F24" s="74"/>
      <c r="G24" s="76"/>
    </row>
    <row r="25" spans="1:7" ht="15.5" customHeight="1">
      <c r="A25" s="74"/>
      <c r="B25" s="74"/>
      <c r="C25" s="74"/>
      <c r="D25" s="74"/>
      <c r="E25" s="74"/>
      <c r="F25" s="74"/>
      <c r="G25" s="76"/>
    </row>
  </sheetData>
  <mergeCells count="8">
    <mergeCell ref="A21:E21"/>
    <mergeCell ref="A22:G23"/>
    <mergeCell ref="A1:G1"/>
    <mergeCell ref="A2:G2"/>
    <mergeCell ref="A3:G3"/>
    <mergeCell ref="A4:B4"/>
    <mergeCell ref="C4:E4"/>
    <mergeCell ref="F4:G4"/>
  </mergeCells>
  <pageMargins left="0.75" right="0.5" top="0.5" bottom="0.5" header="0.196850393700787" footer="0"/>
  <pageSetup paperSize="9" scale="8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2"/>
  <sheetViews>
    <sheetView topLeftCell="A5" zoomScale="89" zoomScaleNormal="89" workbookViewId="0">
      <selection activeCell="G9" sqref="G9"/>
    </sheetView>
  </sheetViews>
  <sheetFormatPr defaultColWidth="8.81640625" defaultRowHeight="14.5"/>
  <cols>
    <col min="1" max="1" width="5" customWidth="1"/>
    <col min="2" max="2" width="51.81640625" customWidth="1"/>
    <col min="3" max="3" width="6.453125" customWidth="1"/>
    <col min="4" max="4" width="9.453125" customWidth="1"/>
    <col min="5" max="5" width="10.453125" customWidth="1"/>
    <col min="6" max="6" width="10.81640625" customWidth="1"/>
    <col min="7" max="7" width="68.26953125" customWidth="1"/>
  </cols>
  <sheetData>
    <row r="1" spans="1:7" ht="53.5" customHeight="1">
      <c r="B1" s="110"/>
      <c r="C1" s="110"/>
      <c r="D1" s="110"/>
      <c r="E1" s="110"/>
      <c r="F1" s="110"/>
      <c r="G1" s="110"/>
    </row>
    <row r="2" spans="1:7" ht="17.5">
      <c r="A2" s="5"/>
      <c r="B2" s="111" t="s">
        <v>19</v>
      </c>
      <c r="C2" s="111"/>
      <c r="D2" s="111"/>
      <c r="E2" s="111"/>
      <c r="F2" s="111"/>
      <c r="G2" s="111"/>
    </row>
    <row r="3" spans="1:7" ht="21">
      <c r="A3" s="109" t="s">
        <v>20</v>
      </c>
      <c r="B3" s="109"/>
      <c r="C3" s="109"/>
      <c r="D3" s="109"/>
      <c r="E3" s="109"/>
      <c r="F3" s="109"/>
      <c r="G3" s="109"/>
    </row>
    <row r="4" spans="1:7" ht="17.5">
      <c r="A4" s="112" t="s">
        <v>21</v>
      </c>
      <c r="B4" s="112"/>
      <c r="C4" s="112"/>
      <c r="D4" s="112"/>
      <c r="E4" s="112"/>
      <c r="F4" s="112"/>
      <c r="G4" s="112"/>
    </row>
    <row r="5" spans="1:7" ht="64.5" customHeight="1">
      <c r="A5" s="41" t="s">
        <v>0</v>
      </c>
      <c r="B5" s="41" t="s">
        <v>22</v>
      </c>
      <c r="C5" s="41" t="s">
        <v>1</v>
      </c>
      <c r="D5" s="41" t="s">
        <v>2</v>
      </c>
      <c r="E5" s="41" t="s">
        <v>3</v>
      </c>
      <c r="F5" s="42" t="s">
        <v>4</v>
      </c>
      <c r="G5" s="43" t="s">
        <v>5</v>
      </c>
    </row>
    <row r="6" spans="1:7" ht="27.75" customHeight="1">
      <c r="A6" s="44" t="s">
        <v>6</v>
      </c>
      <c r="B6" s="45" t="s">
        <v>7</v>
      </c>
      <c r="C6" s="44"/>
      <c r="D6" s="44"/>
      <c r="E6" s="44"/>
      <c r="F6" s="46"/>
      <c r="G6" s="47"/>
    </row>
    <row r="7" spans="1:7" ht="26.25" customHeight="1">
      <c r="A7" s="48">
        <v>1</v>
      </c>
      <c r="B7" s="49" t="s">
        <v>23</v>
      </c>
      <c r="C7" s="48" t="s">
        <v>8</v>
      </c>
      <c r="D7" s="48">
        <v>2</v>
      </c>
      <c r="E7" s="48">
        <v>220</v>
      </c>
      <c r="F7" s="48">
        <f>D7*E7</f>
        <v>440</v>
      </c>
      <c r="G7" s="50" t="s">
        <v>24</v>
      </c>
    </row>
    <row r="8" spans="1:7" ht="18" customHeight="1">
      <c r="A8" s="19">
        <v>2</v>
      </c>
      <c r="B8" s="29" t="s">
        <v>25</v>
      </c>
      <c r="C8" s="19" t="s">
        <v>8</v>
      </c>
      <c r="D8" s="19">
        <v>1</v>
      </c>
      <c r="E8" s="19">
        <v>45</v>
      </c>
      <c r="F8" s="19">
        <f>D8*E8</f>
        <v>45</v>
      </c>
      <c r="G8" s="18"/>
    </row>
    <row r="9" spans="1:7" ht="40.5" customHeight="1">
      <c r="A9" s="19">
        <v>3</v>
      </c>
      <c r="B9" s="29" t="s">
        <v>26</v>
      </c>
      <c r="C9" s="19" t="s">
        <v>8</v>
      </c>
      <c r="D9" s="19">
        <v>50</v>
      </c>
      <c r="E9" s="19">
        <v>2</v>
      </c>
      <c r="F9" s="19">
        <f>D9*E9</f>
        <v>100</v>
      </c>
      <c r="G9" s="18" t="s">
        <v>27</v>
      </c>
    </row>
    <row r="10" spans="1:7" ht="18" customHeight="1">
      <c r="A10" s="51" t="s">
        <v>9</v>
      </c>
      <c r="B10" s="52" t="s">
        <v>28</v>
      </c>
      <c r="C10" s="53"/>
      <c r="D10" s="53"/>
      <c r="E10" s="53"/>
      <c r="F10" s="53"/>
      <c r="G10" s="54"/>
    </row>
    <row r="11" spans="1:7" ht="18" customHeight="1">
      <c r="A11" s="19">
        <v>4</v>
      </c>
      <c r="B11" s="29" t="s">
        <v>29</v>
      </c>
      <c r="C11" s="19" t="s">
        <v>30</v>
      </c>
      <c r="D11" s="19">
        <v>2</v>
      </c>
      <c r="E11" s="19">
        <v>65</v>
      </c>
      <c r="F11" s="19">
        <f>D11*E11</f>
        <v>130</v>
      </c>
      <c r="G11" s="18" t="s">
        <v>31</v>
      </c>
    </row>
    <row r="12" spans="1:7" ht="18" customHeight="1">
      <c r="A12" s="55" t="s">
        <v>13</v>
      </c>
      <c r="B12" s="52" t="s">
        <v>10</v>
      </c>
      <c r="C12" s="53"/>
      <c r="D12" s="53"/>
      <c r="E12" s="53"/>
      <c r="F12" s="53"/>
      <c r="G12" s="54"/>
    </row>
    <row r="13" spans="1:7" s="3" customFormat="1" ht="27" customHeight="1">
      <c r="A13" s="56">
        <v>5</v>
      </c>
      <c r="B13" s="16" t="s">
        <v>32</v>
      </c>
      <c r="C13" s="56" t="s">
        <v>8</v>
      </c>
      <c r="D13" s="56">
        <v>5</v>
      </c>
      <c r="E13" s="56">
        <v>55</v>
      </c>
      <c r="F13" s="19">
        <f>D13*E13</f>
        <v>275</v>
      </c>
      <c r="G13" s="18" t="s">
        <v>11</v>
      </c>
    </row>
    <row r="14" spans="1:7" s="3" customFormat="1" ht="18.75" customHeight="1">
      <c r="A14" s="56">
        <v>6</v>
      </c>
      <c r="B14" s="16" t="s">
        <v>33</v>
      </c>
      <c r="C14" s="56" t="s">
        <v>12</v>
      </c>
      <c r="D14" s="56">
        <v>2</v>
      </c>
      <c r="E14" s="56">
        <v>60</v>
      </c>
      <c r="F14" s="19">
        <f t="shared" ref="F14:F17" si="0">D14*E14</f>
        <v>120</v>
      </c>
      <c r="G14" s="18" t="s">
        <v>34</v>
      </c>
    </row>
    <row r="15" spans="1:7" s="3" customFormat="1" ht="18.75" customHeight="1">
      <c r="A15" s="56">
        <v>7</v>
      </c>
      <c r="B15" s="29" t="s">
        <v>14</v>
      </c>
      <c r="C15" s="19" t="s">
        <v>35</v>
      </c>
      <c r="D15" s="19">
        <v>1</v>
      </c>
      <c r="E15" s="19">
        <v>105</v>
      </c>
      <c r="F15" s="19">
        <f t="shared" si="0"/>
        <v>105</v>
      </c>
      <c r="G15" s="18" t="s">
        <v>36</v>
      </c>
    </row>
    <row r="16" spans="1:7" s="3" customFormat="1" ht="48.75" customHeight="1">
      <c r="A16" s="19">
        <v>8</v>
      </c>
      <c r="B16" s="20" t="s">
        <v>37</v>
      </c>
      <c r="C16" s="19" t="s">
        <v>8</v>
      </c>
      <c r="D16" s="19">
        <v>8</v>
      </c>
      <c r="E16" s="19">
        <v>40</v>
      </c>
      <c r="F16" s="19">
        <f t="shared" si="0"/>
        <v>320</v>
      </c>
      <c r="G16" s="28" t="s">
        <v>38</v>
      </c>
    </row>
    <row r="17" spans="1:7" s="3" customFormat="1" ht="21.75" customHeight="1">
      <c r="A17" s="19">
        <v>9</v>
      </c>
      <c r="B17" s="20" t="s">
        <v>39</v>
      </c>
      <c r="C17" s="19" t="s">
        <v>8</v>
      </c>
      <c r="D17" s="19">
        <v>25</v>
      </c>
      <c r="E17" s="19">
        <v>10</v>
      </c>
      <c r="F17" s="19">
        <f t="shared" si="0"/>
        <v>250</v>
      </c>
      <c r="G17" s="28" t="s">
        <v>40</v>
      </c>
    </row>
    <row r="18" spans="1:7" s="3" customFormat="1" ht="18.75" customHeight="1">
      <c r="A18" s="57"/>
      <c r="B18" s="58" t="s">
        <v>16</v>
      </c>
      <c r="C18" s="57"/>
      <c r="D18" s="57"/>
      <c r="E18" s="57"/>
      <c r="F18" s="57"/>
      <c r="G18" s="59"/>
    </row>
    <row r="19" spans="1:7" s="3" customFormat="1" ht="31.5" customHeight="1">
      <c r="A19" s="19">
        <v>10</v>
      </c>
      <c r="B19" s="29" t="s">
        <v>41</v>
      </c>
      <c r="C19" s="19" t="s">
        <v>8</v>
      </c>
      <c r="D19" s="19">
        <v>1</v>
      </c>
      <c r="E19" s="19">
        <v>15</v>
      </c>
      <c r="F19" s="19">
        <f>D19*E19</f>
        <v>15</v>
      </c>
      <c r="G19" s="18" t="s">
        <v>17</v>
      </c>
    </row>
    <row r="20" spans="1:7" ht="17.5" customHeight="1">
      <c r="A20" s="30" t="s">
        <v>18</v>
      </c>
      <c r="B20" s="113" t="s">
        <v>42</v>
      </c>
      <c r="C20" s="114"/>
      <c r="D20" s="114"/>
      <c r="E20" s="115"/>
      <c r="F20" s="31">
        <f>SUM(F7:F19)</f>
        <v>1800</v>
      </c>
      <c r="G20" s="32"/>
    </row>
    <row r="21" spans="1:7">
      <c r="B21" s="33" t="s">
        <v>43</v>
      </c>
    </row>
    <row r="22" spans="1:7">
      <c r="A22">
        <v>1</v>
      </c>
      <c r="B22" s="60" t="s">
        <v>44</v>
      </c>
    </row>
  </sheetData>
  <mergeCells count="5">
    <mergeCell ref="B1:G1"/>
    <mergeCell ref="B2:G2"/>
    <mergeCell ref="A3:G3"/>
    <mergeCell ref="A4:G4"/>
    <mergeCell ref="B20:E20"/>
  </mergeCells>
  <pageMargins left="0.7" right="0.7" top="0.75" bottom="0.75" header="0.3" footer="0.3"/>
  <pageSetup paperSize="9" scale="65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2"/>
  <sheetViews>
    <sheetView topLeftCell="A23" zoomScale="94" zoomScaleNormal="94" workbookViewId="0">
      <selection activeCell="B27" sqref="B27:G42"/>
    </sheetView>
  </sheetViews>
  <sheetFormatPr defaultColWidth="8.81640625" defaultRowHeight="14.5"/>
  <cols>
    <col min="1" max="1" width="5.1796875" customWidth="1"/>
    <col min="2" max="2" width="48.453125" customWidth="1"/>
    <col min="3" max="3" width="4.81640625" customWidth="1"/>
    <col min="5" max="5" width="9.453125" customWidth="1"/>
    <col min="6" max="6" width="11.453125" customWidth="1"/>
    <col min="7" max="7" width="47.81640625" customWidth="1"/>
  </cols>
  <sheetData>
    <row r="1" spans="1:7" ht="33" customHeight="1">
      <c r="B1" s="110"/>
      <c r="C1" s="110"/>
      <c r="D1" s="110"/>
      <c r="E1" s="110"/>
      <c r="F1" s="110"/>
      <c r="G1" s="110"/>
    </row>
    <row r="2" spans="1:7" ht="17.5">
      <c r="A2" s="5"/>
      <c r="B2" s="111" t="s">
        <v>19</v>
      </c>
      <c r="C2" s="111"/>
      <c r="D2" s="111"/>
      <c r="E2" s="111"/>
      <c r="F2" s="111"/>
      <c r="G2" s="111"/>
    </row>
    <row r="3" spans="1:7" ht="21">
      <c r="A3" s="109" t="s">
        <v>45</v>
      </c>
      <c r="B3" s="109"/>
      <c r="C3" s="109"/>
      <c r="D3" s="109"/>
      <c r="E3" s="109"/>
      <c r="F3" s="109"/>
      <c r="G3" s="109"/>
    </row>
    <row r="4" spans="1:7" s="3" customFormat="1" ht="17.5">
      <c r="A4" s="112" t="s">
        <v>21</v>
      </c>
      <c r="B4" s="112"/>
      <c r="C4" s="112"/>
      <c r="D4" s="112"/>
      <c r="E4" s="112"/>
      <c r="F4" s="112"/>
      <c r="G4" s="112"/>
    </row>
    <row r="5" spans="1:7" s="3" customFormat="1" ht="46.5">
      <c r="A5" s="6" t="s">
        <v>0</v>
      </c>
      <c r="B5" s="6" t="s">
        <v>22</v>
      </c>
      <c r="C5" s="6" t="s">
        <v>1</v>
      </c>
      <c r="D5" s="6" t="s">
        <v>2</v>
      </c>
      <c r="E5" s="6" t="s">
        <v>3</v>
      </c>
      <c r="F5" s="7" t="s">
        <v>4</v>
      </c>
      <c r="G5" s="8" t="s">
        <v>5</v>
      </c>
    </row>
    <row r="6" spans="1:7" s="3" customFormat="1" ht="31.5" customHeight="1">
      <c r="A6" s="9" t="s">
        <v>6</v>
      </c>
      <c r="B6" s="10" t="s">
        <v>46</v>
      </c>
      <c r="C6" s="11"/>
      <c r="D6" s="12"/>
      <c r="E6" s="12"/>
      <c r="F6" s="13"/>
      <c r="G6" s="14"/>
    </row>
    <row r="7" spans="1:7" s="3" customFormat="1" ht="34.5" customHeight="1">
      <c r="A7" s="15">
        <v>1</v>
      </c>
      <c r="B7" s="16" t="s">
        <v>47</v>
      </c>
      <c r="C7" s="15" t="s">
        <v>8</v>
      </c>
      <c r="D7" s="15">
        <v>10</v>
      </c>
      <c r="E7" s="15">
        <v>55</v>
      </c>
      <c r="F7" s="17">
        <f>D7*E7</f>
        <v>550</v>
      </c>
      <c r="G7" s="18" t="s">
        <v>48</v>
      </c>
    </row>
    <row r="8" spans="1:7" s="3" customFormat="1" ht="50.25" customHeight="1">
      <c r="A8" s="15">
        <v>2</v>
      </c>
      <c r="B8" s="16" t="s">
        <v>49</v>
      </c>
      <c r="C8" s="15" t="s">
        <v>12</v>
      </c>
      <c r="D8" s="15">
        <v>5</v>
      </c>
      <c r="E8" s="15">
        <v>25</v>
      </c>
      <c r="F8" s="17">
        <f>D8*E8</f>
        <v>125</v>
      </c>
      <c r="G8" s="18" t="s">
        <v>50</v>
      </c>
    </row>
    <row r="9" spans="1:7" s="3" customFormat="1" ht="42" customHeight="1">
      <c r="A9" s="19">
        <v>3</v>
      </c>
      <c r="B9" s="20" t="s">
        <v>51</v>
      </c>
      <c r="C9" s="17" t="s">
        <v>8</v>
      </c>
      <c r="D9" s="17">
        <v>8</v>
      </c>
      <c r="E9" s="17">
        <v>22</v>
      </c>
      <c r="F9" s="17">
        <f t="shared" ref="F9:F12" si="0">D9*E9</f>
        <v>176</v>
      </c>
      <c r="G9" s="18" t="s">
        <v>52</v>
      </c>
    </row>
    <row r="10" spans="1:7" ht="22" customHeight="1">
      <c r="A10" s="21">
        <v>4</v>
      </c>
      <c r="B10" s="22" t="s">
        <v>53</v>
      </c>
      <c r="C10" s="23" t="s">
        <v>8</v>
      </c>
      <c r="D10" s="23">
        <v>2</v>
      </c>
      <c r="E10" s="24">
        <v>230</v>
      </c>
      <c r="F10" s="17">
        <f t="shared" si="0"/>
        <v>460</v>
      </c>
      <c r="G10" s="25" t="s">
        <v>54</v>
      </c>
    </row>
    <row r="11" spans="1:7" ht="29">
      <c r="A11" s="19">
        <v>5</v>
      </c>
      <c r="B11" s="26" t="s">
        <v>55</v>
      </c>
      <c r="C11" s="17" t="s">
        <v>8</v>
      </c>
      <c r="D11" s="17">
        <v>1</v>
      </c>
      <c r="E11" s="27">
        <v>600</v>
      </c>
      <c r="F11" s="17">
        <f t="shared" si="0"/>
        <v>600</v>
      </c>
      <c r="G11" s="18" t="s">
        <v>56</v>
      </c>
    </row>
    <row r="12" spans="1:7" ht="39">
      <c r="A12" s="19">
        <v>6</v>
      </c>
      <c r="B12" s="20" t="s">
        <v>57</v>
      </c>
      <c r="C12" s="17" t="s">
        <v>8</v>
      </c>
      <c r="D12" s="17">
        <v>50</v>
      </c>
      <c r="E12" s="17">
        <v>12</v>
      </c>
      <c r="F12" s="17">
        <f t="shared" si="0"/>
        <v>600</v>
      </c>
      <c r="G12" s="28" t="s">
        <v>58</v>
      </c>
    </row>
    <row r="13" spans="1:7" ht="39">
      <c r="A13" s="19">
        <v>7</v>
      </c>
      <c r="B13" s="29" t="s">
        <v>59</v>
      </c>
      <c r="C13" s="17" t="s">
        <v>60</v>
      </c>
      <c r="D13" s="17">
        <v>1</v>
      </c>
      <c r="E13" s="17">
        <v>10</v>
      </c>
      <c r="F13" s="17">
        <f t="shared" ref="F13" si="1">D13*E13</f>
        <v>10</v>
      </c>
      <c r="G13" s="18" t="s">
        <v>61</v>
      </c>
    </row>
    <row r="14" spans="1:7" ht="15.5">
      <c r="A14" s="30"/>
      <c r="B14" s="113" t="s">
        <v>62</v>
      </c>
      <c r="C14" s="114"/>
      <c r="D14" s="114"/>
      <c r="E14" s="115"/>
      <c r="F14" s="31">
        <f>SUM(F7:F13)</f>
        <v>2521</v>
      </c>
      <c r="G14" s="32"/>
    </row>
    <row r="16" spans="1:7">
      <c r="B16" s="33" t="s">
        <v>63</v>
      </c>
      <c r="G16" s="33" t="s">
        <v>64</v>
      </c>
    </row>
    <row r="17" spans="2:7" ht="50.25" customHeight="1"/>
    <row r="18" spans="2:7">
      <c r="B18" s="34" t="s">
        <v>65</v>
      </c>
      <c r="G18" s="33" t="s">
        <v>66</v>
      </c>
    </row>
    <row r="19" spans="2:7">
      <c r="B19" s="35" t="s">
        <v>67</v>
      </c>
      <c r="G19" t="s">
        <v>68</v>
      </c>
    </row>
    <row r="20" spans="2:7">
      <c r="B20" s="36" t="s">
        <v>69</v>
      </c>
      <c r="G20" t="s">
        <v>70</v>
      </c>
    </row>
    <row r="21" spans="2:7" ht="33.75" customHeight="1">
      <c r="B21" s="37" t="s">
        <v>71</v>
      </c>
      <c r="G21" s="38" t="s">
        <v>71</v>
      </c>
    </row>
    <row r="22" spans="2:7" ht="25.5" customHeight="1">
      <c r="B22" s="4" t="s">
        <v>72</v>
      </c>
    </row>
    <row r="23" spans="2:7">
      <c r="B23" s="33" t="s">
        <v>73</v>
      </c>
    </row>
    <row r="24" spans="2:7">
      <c r="B24" t="s">
        <v>74</v>
      </c>
    </row>
    <row r="25" spans="2:7">
      <c r="B25" t="s">
        <v>75</v>
      </c>
    </row>
    <row r="27" spans="2:7">
      <c r="B27" s="116" t="s">
        <v>76</v>
      </c>
      <c r="C27" s="116"/>
      <c r="D27" s="116"/>
      <c r="E27" s="116"/>
      <c r="F27" s="116"/>
      <c r="G27" s="116"/>
    </row>
    <row r="28" spans="2:7" ht="15.5">
      <c r="B28" s="39" t="s">
        <v>77</v>
      </c>
    </row>
    <row r="29" spans="2:7" ht="15.5">
      <c r="B29" s="39"/>
    </row>
    <row r="30" spans="2:7" ht="15.5">
      <c r="B30" s="39" t="s">
        <v>78</v>
      </c>
    </row>
    <row r="31" spans="2:7" ht="15.5">
      <c r="B31" s="39" t="s">
        <v>79</v>
      </c>
    </row>
    <row r="32" spans="2:7" ht="15.5">
      <c r="B32" s="40" t="s">
        <v>80</v>
      </c>
    </row>
    <row r="33" spans="2:2" ht="15.5">
      <c r="B33" s="40" t="s">
        <v>81</v>
      </c>
    </row>
    <row r="34" spans="2:2" ht="15.5">
      <c r="B34" s="40" t="s">
        <v>82</v>
      </c>
    </row>
    <row r="35" spans="2:2" ht="15.5">
      <c r="B35" s="40" t="s">
        <v>83</v>
      </c>
    </row>
    <row r="36" spans="2:2" ht="15.5">
      <c r="B36" s="40" t="s">
        <v>84</v>
      </c>
    </row>
    <row r="37" spans="2:2" ht="15.5">
      <c r="B37" s="39"/>
    </row>
    <row r="38" spans="2:2" ht="15.5">
      <c r="B38" s="39" t="s">
        <v>85</v>
      </c>
    </row>
    <row r="39" spans="2:2" ht="15.5">
      <c r="B39" s="40" t="s">
        <v>86</v>
      </c>
    </row>
    <row r="40" spans="2:2" ht="15.5">
      <c r="B40" s="40" t="s">
        <v>87</v>
      </c>
    </row>
    <row r="41" spans="2:2" ht="15.5">
      <c r="B41" s="40" t="s">
        <v>88</v>
      </c>
    </row>
    <row r="42" spans="2:2" ht="15.5">
      <c r="B42" s="40" t="s">
        <v>89</v>
      </c>
    </row>
  </sheetData>
  <mergeCells count="6">
    <mergeCell ref="B27:G27"/>
    <mergeCell ref="B1:G1"/>
    <mergeCell ref="B2:G2"/>
    <mergeCell ref="A3:G3"/>
    <mergeCell ref="A4:G4"/>
    <mergeCell ref="B14:E14"/>
  </mergeCells>
  <pageMargins left="0.7" right="0.7" top="0.75" bottom="0.75" header="0.3" footer="0.3"/>
  <pageSetup scale="65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5"/>
  <sheetViews>
    <sheetView workbookViewId="0">
      <selection activeCell="G14" sqref="G14"/>
    </sheetView>
  </sheetViews>
  <sheetFormatPr defaultColWidth="8.81640625" defaultRowHeight="14.5"/>
  <sheetData>
    <row r="1" spans="1:1" ht="15.5">
      <c r="A1" s="1" t="s">
        <v>77</v>
      </c>
    </row>
    <row r="2" spans="1:1" ht="15.5">
      <c r="A2" s="1"/>
    </row>
    <row r="3" spans="1:1" ht="15.5">
      <c r="A3" s="1" t="s">
        <v>78</v>
      </c>
    </row>
    <row r="4" spans="1:1" ht="15.5">
      <c r="A4" s="1" t="s">
        <v>79</v>
      </c>
    </row>
    <row r="5" spans="1:1" ht="15.5">
      <c r="A5" s="2" t="s">
        <v>90</v>
      </c>
    </row>
    <row r="6" spans="1:1" ht="15.5">
      <c r="A6" s="2" t="s">
        <v>91</v>
      </c>
    </row>
    <row r="7" spans="1:1" ht="15.5">
      <c r="A7" s="2" t="s">
        <v>92</v>
      </c>
    </row>
    <row r="8" spans="1:1" ht="15.5">
      <c r="A8" s="2" t="s">
        <v>93</v>
      </c>
    </row>
    <row r="9" spans="1:1" ht="15.5">
      <c r="A9" s="2" t="s">
        <v>94</v>
      </c>
    </row>
    <row r="10" spans="1:1" ht="15.5">
      <c r="A10" s="1"/>
    </row>
    <row r="11" spans="1:1" ht="15.5">
      <c r="A11" s="1" t="s">
        <v>85</v>
      </c>
    </row>
    <row r="12" spans="1:1" ht="15.5">
      <c r="A12" s="2" t="s">
        <v>95</v>
      </c>
    </row>
    <row r="13" spans="1:1" ht="15.5">
      <c r="A13" s="2" t="s">
        <v>96</v>
      </c>
    </row>
    <row r="14" spans="1:1" ht="15.5">
      <c r="A14" s="2" t="s">
        <v>97</v>
      </c>
    </row>
    <row r="15" spans="1:1" ht="15.5">
      <c r="A15" s="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Final kits 09.30.26 (2)</vt:lpstr>
      <vt:lpstr>Advanced Hygiene package </vt:lpstr>
      <vt:lpstr>Proposed Advance Hygiene kit </vt:lpstr>
      <vt:lpstr>List of considerations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Mosammat Saida Begum</dc:creator>
  <cp:lastModifiedBy>USER</cp:lastModifiedBy>
  <cp:lastPrinted>2026-09-19T06:41:43Z</cp:lastPrinted>
  <dcterms:created xsi:type="dcterms:W3CDTF">2019-02-20T06:37:00Z</dcterms:created>
  <dcterms:modified xsi:type="dcterms:W3CDTF">2026-09-19T06:45:15Z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D6465095806A45F8A53B12D96A7F234D_13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